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一般管理岗" sheetId="1" r:id="rId1"/>
    <sheet name="专业技术岗" sheetId="3" r:id="rId2"/>
    <sheet name="生产服务一线" sheetId="4" r:id="rId3"/>
    <sheet name="Sheet1" sheetId="2" state="hidden" r:id="rId4"/>
  </sheets>
  <definedNames>
    <definedName name="_xlnm._FilterDatabase" localSheetId="0" hidden="1">一般管理岗!$A$3:$J$7</definedName>
    <definedName name="_xlnm._FilterDatabase" localSheetId="1" hidden="1">专业技术岗!$A$3:$J$9</definedName>
    <definedName name="_xlnm._FilterDatabase" localSheetId="2" hidden="1">生产服务一线!$A$4:$J$11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<sst xmlns="http://schemas.openxmlformats.org/spreadsheetml/2006/main" count="154" uniqueCount="71">
  <si>
    <t>附件1：</t>
  </si>
  <si>
    <t>江铜国贸2025年第二批次社会招聘岗位明细表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</si>
  <si>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</si>
  <si>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</si>
  <si>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</si>
  <si>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</si>
  <si>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</si>
  <si>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</si>
  <si>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</si>
  <si>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</si>
  <si>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</si>
  <si>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</si>
  <si>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</si>
  <si>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江铜国贸</t>
  </si>
  <si>
    <t>财务助理</t>
  </si>
  <si>
    <t>一般管理</t>
  </si>
  <si>
    <t>大学本科及以上</t>
  </si>
  <si>
    <t>研究生：工商管理学、审计、会计、工程管理、税务、应用经济学 应用统计
本科：工商管理类、财政学类、管理科学与工程类、金融学类、统计学类、经济学类</t>
  </si>
  <si>
    <t>1.本科及以上学历；
2.招聘专业：（1）研究生：工商管理学、管理科学与工程、工商管理、心理学、应用心理、法学、法律、应用统计、统计学
（2）本科：工商管理类、心理学类、管理科学与工程类、统计学类、法学类、经济学类、社会学类
3.有Oracle等财务软件使用经验，能够立马从事报表工作，熟练运用Excel，具备数据处理、分析和报告撰写能力；
4.熟悉会计、审计、税务、财务管理等相关法律法规，具备财务基本职业操守；
5.责任心强，能适应高强度的工作环境，具备良好的人际交往能力、组织协调能力、沟通能力以及解决复杂问题的能力；
6.品行端正，诚实守信，遵纪守法，具有良好的职业道德，无不良从业记录。</t>
  </si>
  <si>
    <t>1.负责财务核算、编制会计报表、合并会计报表、国资委及财政厅快报、国资委久期等；
2.负责对接外部审计、评估等第三方机构，协助年度审计及其他专项审计、评估尽调等相关工作；
3.协助财务经理完善会计核算流程及操作手册；
4.完成领导交办的相关工作。</t>
  </si>
  <si>
    <t>许经理
021-50431800（转8291）</t>
  </si>
  <si>
    <t>2</t>
  </si>
  <si>
    <t>薪酬绩效主管</t>
  </si>
  <si>
    <t>研究生：工商管理学、管理科学与工程、工商管理、心理学、应用心理、法学、法律、应用统计、统计学
本科：工商管理类、心理学类、管理科学与工程类、统计学类、法学类、经济学类、社会学类</t>
  </si>
  <si>
    <t>1.本科及以上学历；
2.招聘专业：（1）研究生：工商管理学、管理科学与工程、工商管理、心理学、应用心理、法学、法律、应用统计、统计学；（2）本科：工商管理类、心理学类、管理科学与工程类、统计学类、法学类、经济学类、社会学类；
3.3年及以上薪酬、绩效管理等人力资源相关工作经验，有国企工作经验者优先； 
4.熟悉薪酬福利管理体系、绩效管理体系，熟练使用办公软件；
5.熟悉国家劳动法规及相关法律政策；
6.具有较好的系统性思维能力，能够统筹规划薪酬绩效体系，支持公司薪酬绩效工作的实施和优化；
7.良好的语文表达与沟通协调能力，做事细心稳重，责任感强，具有良好的职业道德；
8.良好的数据处理和分析能力，以及文字功底，能够高效地完成制度流程的修订与报告的撰写;
9.良好的亲和力和服务意识，有团队协作精神，有较强的抗压能力。</t>
  </si>
  <si>
    <t>1.依据公司战略、行业特点和市场行情，制定和完善具有竞争力和公平性的薪酬策略与体系，包括基本工资、绩效工资、奖金、津贴、福利等结构设计；
2.定期进行市场薪酬调研，了解行业薪酬水平和趋势，为公司薪酬调整提供数据支持，确保公司薪酬在市场上具有吸引力；
3.负责薪酬预算的编制、监控和分析，合理控制薪酬成本，确保薪酬支出符合公司财务规划；
4.负责员工日常薪酬核算、发放及相关税务、社保等事务，确保薪酬数据准确无误，及时发放员工薪酬；
5.构建科学合理的绩效管理体系，包括绩效目标设定、绩效评估方法选择、绩效周期确定等，以促进公司战略目标的实现；
6.协助各部门将公司战略目标分解为具体的绩效指标和目标，指导部门和员工制定个人绩效计划；
7.组织实施日常绩效考核与绩效评估工作，处理绩效考核过程中出现的问题和争议，以及绩效结果的落地运用；
8.统计、整理和分析薪酬绩效相关数据，按集团与公司要求提供报表与报告；
9.人力资源事务性工作：员工的假勤管理、员工人事档案管理、员工信息数据维护与更新、人才落户办理等；
10.完成领导交办的相关工作。</t>
  </si>
  <si>
    <t>合计</t>
  </si>
  <si>
    <t>供应链营销高级经理</t>
  </si>
  <si>
    <t>专业技术</t>
  </si>
  <si>
    <t>研究生：理论经济学、应用统计、工商管理学、会计、审计、工商管理、金融、国际商务、应用经济学、资产评估、数字经济、工学、理学
本科：经济学类、财政学类、经济与贸易类、工商管理类、电子商务类、金融学类、管理科学与工程、物流管理与工程类、工学、理学</t>
  </si>
  <si>
    <t>1.本科及以上学历；
2.招聘专业：（1）研究生：理论经济学、应用统计、工商管理学、会计、审计、工商管理、金融、国际商务、应用经济学、资产评估、数字经济、工学、理学；（2）本科：经济学类、财政学类、经济与贸易类、工商管理类、电子商务类、金融学类、管理科学与工程、物流管理与工程类、工学、理学；
3.8年及以上相关工作经验；
4.熟悉供应链管理、市场营销、客户关系管理等领域的基本知识，了解行业发展趋势及市场需求；
5.良好的沟通能力，能够与客户及供应商建立长期稳定的合作关系；
6.较强的市场分析能力，能够把握市场动向并提出营销策略；
7.良好的谈判与项目管理能力，能够独立开展业务并推动项目落地。</t>
  </si>
  <si>
    <t>1.货代服务市场分析与业务拓展：负责市场调研、行业分析，识别潜在社会货代客户和市场机会，制定货代服务市场拓展计划并推动实施；
2.社会货代客户开发与关系管理：负责与新客户的开发及老客户的维护，建立和维持长期稳定的合作关系；
3.货代服务营销策略执行：根据公司战略目标，执行营销方案，推动公司产品和服务的市场渗透与销售增长；
4.了解货运行业市场行情,能够为客户量身定制综合的专业的物流方案,以满足不同客户的物流需求；
5.有独立开拓的能力,能独立分析总结和解决问题；
6.带领并管理下属货代销售团队，积极开拓市场；
7.制定合理的货代营销计划，多渠道获取营销资源，提高货代的社会销售业绩；
8.积极协调和统筹公司外资源，不断提升客户满意度；
9.制定货代社会销售计划，努力完成相关销售业绩，积极维护公司利益；
10.完成领导交办的相关工作。</t>
  </si>
  <si>
    <t>系统开发运维岗 
（Java方向）</t>
  </si>
  <si>
    <t>研究生：计算机科学与技术、电子科学与技术、软件工程、网络空间安全、电子信息、智能科学与技术
本科：计算机类、电子信息类</t>
  </si>
  <si>
    <t>1.本科及以上学历；
2.招聘专业：（1）研究生：计算机科学与技术、电子科学与技术、软件工程、网络空间安全、电子信息、智能科学与技术；（2）本科：计算机类、电子信息类；（3）计算机类、电子信息类专业优先；
3.5年及以上Java应用系统开发经验；
4.具备ERP类产品开发经验，拥有信息化项目全流程参与经验，具备大数据开发经验优先；
5.精通Java，熟练使用Spring体系相关框架包括但不限于Spring boot、Spring Cloud、Spring Cloud Alibaba等；
6.熟悉Java语言和面向对象设计开发，熟悉多线程程序开发，对多线程技术、异步、并发有较深入理解；
7.熟悉MySQL应用开发、配置、维护及性能优化；
8.熟悉Tomcat、Jenkins等应用服务器的配置和部署；
9.熟悉常见Linux发行版本运行维护（centos、Oracle、Redhat、Ubuntu等），或者熟悉国产操作系统安装部署与运营（中标红旗、欧拉等）；
10.熟悉掌握项目管理相关专业领域的知识及工具；
11.具备问题分析与解决能力，能够独立分析和解决业务问题，并提出有效的解决方案；
12.具备良好的沟通能力、逻辑思维能力和团队协作能力，能够协作推动信息化项目的成功实施。</t>
  </si>
  <si>
    <t>1.项目建设与实施：参与项目可行性分析与规划，负责系统建设与优化方案制定，参与实施过程管理。根据文档要求编制和更新技术文档，可独立完成代码编写、调试和实现工作；
2.ERP系统运维与开发：负责授信、期货、原料、财务、金属、OA、全面预算等大板块中的2个以上板块的系统与功能建设、实施和日常维护；
3.JAVA系统运维与开发：参与Java技术方向系统与功能建设、实施和日常维护；
4.项目质量保证：负责制定测试计划，准备测试数据，监测并分析测试过程，最终提交测试报告，以保障系统质量和稳定性；
5.系统支持与培训：负责编制用户使用手册，提供业务操作培训和技术支持，提高用户系统熟练程度，提升公司信息化水平，协助开展信息团队技术指导和培训；
6.数据平台指标模型建设与管理：参与业务数据模型与指标体系建设，持续跟踪业务数据，监测业务发展态势，为业务指标提供预警、监测；
7.其他任务：完成上级安排的其他任务，保障公司信息化工作顺畅。</t>
  </si>
  <si>
    <t>数据开发运维岗 
(报表和数据分析)</t>
  </si>
  <si>
    <t>1.本科及以上学历；
2.招聘专业：（1）研究生：计算机科学与技术、电子科学与技术、软件工程、网络空间安全、电子信息、智能科学与技术；（2）本科：计算机类、电子信息类；
3.5年及以上数据开发相关工作经验；
4.深入理解关系型和非关系型数据库，能熟练设计、开发和优化；
5.熟悉 Hadoop、Spark、Flink 等大数据处理技术和框架；
6.掌握数据建模、分析理论方法，熟悉常用数据挖掘和机器学习算法；
7.熟练掌握一种及以上BI工具（如FineBI，Tableau，Qlik等），具备帆软FineReport和FineBI的开发经验优先；
8.熟悉常见Linux发行版本运行维护（centos、Oracle、Redhat、Ubuntu等），或者熟悉国产操作系统安装部署与运营（中标红旗、欧拉等）；
9.了解数据安全和隐私保护法规及技术；
10.具备强大的数据处理与分析能力，能处理海量复杂数据；
11.有优秀的问题解决能力，能快速定位和解决数据开发问题；
12.具备良好团队协作能力，可与多团队成员紧密合作。</t>
  </si>
  <si>
    <t>1.项目建设与实施：参与项目可行性分析与规划，负责系统建设与优化方案制定，参与实施过程管理。根据文档要求编制和更新技术文档，可独立完成代码编写、调试和实现工作；
2.JAVA系统运维与开发：负责Java技术方向系统与功能建设、实施和日常维护；
3.ERP系统运维与开发：参与Oracle ERP系统的基本开发和运维工作；
4.项目质量保证：负责制定测试计划，准备测试数据，监测并分析测试过程，最终提交测试报告，以保障系统质量和稳定性；
5.系统支持与培训：负责编制用户使用手册，提供业务操作培训和技术支持，提高用户系统熟练程度，提升公司信息化水平，协助开展信息团队技术指导和培训；
6.数据平台指标模型建设与管理：参与业务数据模型与指标体系建设，持续跟踪业务数据，监测业务发展态势，为业务指标提供预警、监测；
7.其他任务：完成上级安排的其他任务，保障公司信息化工作顺畅。</t>
  </si>
  <si>
    <t>4</t>
  </si>
  <si>
    <t>高级交易经理</t>
  </si>
  <si>
    <t>研究生：理论经济学、应用统计、工商管理学、会计、审计、工商管理、金融、国际商务、应用经济学、资产评估、数字经济
本科：经济学类、财政学类、经济与贸易类、工商管理类、电子商务类、金融学类、管理科学与工程、物流管理与工程类</t>
  </si>
  <si>
    <t>1.本科及以上学历；
2.招聘专业：（1）研究生：理论经济学、应用统计、工商管理学、会计、审计、工商管理、金融、国际商务、应用经济学、资产评估、数字经济；（2）本科：经济学类、财政学类、经济与贸易类、工商管理类、电子商务类、金融学类、管理科学与工程、物流管理与工程类；（3）金融、经济学等相关专业优先；
3.8年及以上期货工作经验；
4.精通期货市场和交易规则，了解期货投资策略；
5.掌握期货风险管理、仓位管理等基础知识；
6.较强的期货保值策略制定能力，能够根据市场行情快速决策并执行交易；
7.有较强的分析能力和盈利水平，能够及时为公司业务提供策略建议，及时发现风险。</t>
  </si>
  <si>
    <t>1.策略研究与利润实现：持续深入研究期货交易和保值优化策略，关注市场动态和行业发展趋势，挖掘潜在的投资机会。制定并执行交易策略，完成部门的利润指标，为公司创造良好的经济效益；
2.交易决策支持:为业务决策委员会提供专业的交易策略建议，参与交易决策过程;负责交易头寸的管理，根据市场变化及时调整头寸，控制交易风险，确保交易决策的有效执行；
3,策略指导:牵头组织部门策略研讨，指导团队制定交易策略。为策略团队培养人才。审核各业务部门策略的合理性，对风险策略，及时提出建议；
4.完成领导交办的相关工作。</t>
  </si>
  <si>
    <t>1</t>
  </si>
  <si>
    <t>社会仓储营销岗</t>
  </si>
  <si>
    <t>生产服务一线</t>
  </si>
  <si>
    <t>1.本科及以上学历；
2.招聘专业：（1）研究生：理论经济学、应用统计、工商管理学、会计、审计、工商管理、金融、国际商务、应用经济学、资产评估、数字经济、工学、理学；（2）本科：经济学类、财政学类、经济与贸易类、工商管理类、电子商务类、金融学类、管理科学与工程、物流管理与工程类、工学、理学；（3）物流管理与工程类、工商管理类等专业优先；
3.3年及以上仓储营销经验；
4.能接受偶尔出差，具有较好的计划组织能力、团队管理能力、沟通协调能力、执行力与计划落实能力；
5.有责任心，具有良好的沟通能力，能吃苦耐劳，抗压能力强；具备服务意识；
6.有大宗商品相关产品项目仓储管理经验；相关仓储工作经验；英语阅读能力较好；熟悉货代、多式联运相关业务的工作流程；会驾驶汽车持有C证；熟练运用office等办公协同软件；愿意在物流行业长期发展者优先录取。</t>
  </si>
  <si>
    <t>1.负责开拓新的洋山保税仓储业务的招商工作；
2.有潜在或意向仓储客户资源，为供应链公司导入仓储客户；
3.制定自有仓储招商策略，搜集、分析、整理汇总客户需求及竞争对手优势等相关信息，并进行业务开发；
4.做好保税仓业务解说，配合做好重点客户接待工作及领导安排的其他工作；
5.负责仓储的客诉协调处理、老客户维护、新客户开发、优化服务流程等；
6.完成领导交办的相关工作。</t>
  </si>
  <si>
    <t>业务经理（多金属）</t>
  </si>
  <si>
    <t>1.本科及以上学历；
2.招聘专业：（1）研究生：理论经济学、应用统计、工商管理学、会计、审计、工商管理、金融、国际商务、应用经济学、资产评估、数字经济、工学、理学；（2）本科：经济学类、财政学类、经济与贸易类、工商管理类、电子商务类、金融学类、管理科学与工程、物流管理与工程类、工学、理学；
3.5年及以上相关工作经验；
4.良好的沟通能力，能够与客户及供应商建立长期稳定的合作关系；
5.较强的市场分析能力，能够把握市场动向并提出营销策略；
6.良好的谈判与项目管理能力，能够独立开展业务并推动项目落地。</t>
  </si>
  <si>
    <t>1.负责外贸铝、镍、锡、白银、铅、锌产品上下游客商，特别是海外进口、转口客商的开发，维护，建立稳定合作关系；
2.负责客商开发、拜访、维护，分析市场行情，协调内外部资源，采取有效措施，稳固市场份额与客户关系；
3.积极应对核心市场中的各类难题，如客户投诉、竞争加剧、市场份额下滑等；
4.深度挖掘客户潜在需求，推动客户业务升级与合作深化；
5.根据下达的业务指标，完成利润考核要求；
6.负责采销合同的谈判和签订，争取有利的采购销价格、交货期、质量标准等条款；
7.完成领导交办的相关工作。</t>
  </si>
  <si>
    <t>3</t>
  </si>
  <si>
    <t>业务经理（原料）</t>
  </si>
  <si>
    <t>1.本科及以上学历；
2.招聘专业：（1）研究生：理论经济学、应用统计、工商管理学、会计、审计、工商管理、金融、国际商务、应用经济学、资产评估、数字经济、工学、理学；（2）本科：经济学类、财政学类、经济与贸易类、工商管理类、电子商务类、金融学类、管理科学与工程、物流管理与工程类、工学、理学；
3.5年及以上相关工作经验；
4.具备良好的客户管理与谈判能力，具备创新思维与市场开拓能力，能够快速响应市场变化并推动业务增长；
5.具备较强的独立处理复杂问题的能力，能迅速应对市场变化并提出解决方案；
6.具备良好的团队合作与沟通能力，能够在团队中发挥带头作用。</t>
  </si>
  <si>
    <t>1.根据公司发展战略，结合有色矿产市场及公司的实际情况，负责境外有色金属矿产类（包括但不限于粗杂铜、铜精矿、铅锌矿等等）资源的市场开拓；
2.负责境外矿产品的采购，独立进行客户开发、维护和管理，把控业务风险，促进成交；                                                                      3.熟悉海外贸易环节，跟进贸易关键节点，控制交易风险；
4.协同国内销售，完成货物的全流程操作；
5.完成领导交办的相关工作。</t>
  </si>
  <si>
    <t>高级业务经理（再生）</t>
  </si>
  <si>
    <t>1.本科及以上学历；
2.招聘专业：（1）研究生：理论经济学、应用统计、工商管理学、会计、审计、工商管理、金融、国际商务、应用经济学、资产评估、数字经济、工学、理学；（2）本科：经济学类、财政学类、经济与贸易类、工商管理类、电子商务类、金融学类、管理科学与工程、物流管理与工程类、工学、理学；
3.8年及以上再生金属或有色行业及业务岗位经验；
4.掌握行业动态和市场趋势，能够对市场有预判；
5.熟悉金属期货市场及交易规则，具备一定的金融分析和风险控制能力；
6.具备大型客户的管理与谈判能力，具备创新思维，能够根据客户需求灵活组合公司资源和工具；
7.创新性地提供解决方案，具有开拓性地解决复杂问题的能力，能够引领指导团队较低级别的成员。</t>
  </si>
  <si>
    <t>1.负责国内外再生金属的采销，开拓海外市场，达成公司下达的经营目标，建立与公司发展相适应的营销网络；
2.负责拓展高潜力市场和客户，设计定制化解决方案，主导大客户谈判，解决复杂的市场问题，推动业务增长和新客户的长期合作；
3.负责再生金属销售合同的商务洽谈、在授权范围内签订销售合同，组织落实再生金属产品销售合同的执行；
4.负责再生金属产品的采销平衡，根据公司相关政策，催缴再生金属发货和收款，确保货物和资金安全；
5.负责对再生金属质量争议索赔的督导，根据合同条款及公司的有关规定，协同处理再生金属方面的纠纷；
6.定期组织开展市场调研，形成对整体市场趋势的判断和预测，动态调整期货保值策略；
7.加强客户管理，参与再生金属产品营销客户的评审，不断优化客户结构，加强客户的资信调查，实行客户信用的动态管理，维护良好的客户关系；
8.完成领导交办的相关工作。</t>
  </si>
  <si>
    <t>5</t>
  </si>
  <si>
    <t>业务经理</t>
  </si>
  <si>
    <t>1.负责铜及相关产品上下游客商，特别是海外进口、转口客商的开发，维护，建立稳定合作关系；
2.负责客商开发、拜访、维护，分析市场行情，协调内外部资源，采取有效措施，稳固市场份额与客户关系；
3.积极应对核心市场中的各类难题，如客户投诉、竞争加剧、市场份额下滑等；
4.深度挖掘客户潜在需求，推动客户业务升级与合作深化；
5.根据下达的业务指标，完成利润考核要求；
6.负责采销合同的谈判和签订，争取有利的采购销价格、交货期、质量标准等条款。
7.完成领导交办的相关工作。</t>
  </si>
  <si>
    <t>6</t>
  </si>
  <si>
    <t>高级业务经理</t>
  </si>
  <si>
    <t>1.本科及以上；
2.招聘专业：（1）研究生：理论经济学、应用统计、工商管理学、会计、审计、工商管理、金融、国际商务、应用经济学、资产评估、数字经济、工学、理学；（2）本科：经济学类、财政学类、经济与贸易类、工商管理类、电子商务类、金融学类、管理科学与工程、物流管理与工程类、工学、理学；
3.8年及以上金属原料采购、销售或相关领域的经验；
4.掌握行业动态和市场趋势，能够对市场有预判.熟悉金属期货市场及交易规则，具备一定的金融分析和风险控制能力；
5.具备大型客户的管理与谈判能力；
6.具备创新思维，能够根据客户需求灵活组合公司资源和工具，创新性地提供解决方案；
7.具有开拓性地解决复杂问题的能力。</t>
  </si>
  <si>
    <t>1.负责深入研究高潜力市场的发展趋势、政策导向、技术创新、消费需求等因素，分析市场竞争格局和潜在机会，撰写高潜力市场分析报告，为业务决策提供依据；
2.负责制定高潜力市场的客户开发策略，明确目标客户群体的特征和需求，通过市场推广、品牌建设、客户推荐等多种方式，拓展客户资源，建立客户关系网络；
3.负责主导与大型、重要客户的商务谈判，充分了解客户的业务模式、战略目标和痛点问题，设计定制化的解决方案，包括产品组合、服务方案、价格策略、合作模式等，满足客户个性化需求，促成合作协议的签订;
4.负责建立高潜力市场客户关系管理体系，定期对客户进行回访和沟通，了解客户的满意度和需求变化，及时调整服务策略，提升客户忠诚度和市场份额;
5.负责采购合同的谈判和签订，争取最优采购条件;
6.密切关注现货市场和期货市场的联动关系，分析价格传导机制和市场预期，根据市场变化及时调整期货保值策略，确保保值效果;
7.完成领导交办的相关工作。</t>
  </si>
  <si>
    <t>、、大学本科及以上、大学专科及以上、高中（中专）及以上</t>
  </si>
  <si>
    <t>博士研究生及以上</t>
  </si>
  <si>
    <t>硕士研究生及以上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</si>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</sst>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b/>
      <sz val="9"/>
      <name val="仿宋"/>
      <charset val="134"/>
    </font>
    <font>
      <b/>
      <sz val="11"/>
      <name val="宋体"/>
      <charset val="134"/>
      <scheme val="minor"/>
    </font>
    <font>
      <sz val="11"/>
      <name val="黑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Border="1">
      <alignment vertical="center"/>
    </xf>
    <xf numFmtId="0" fontId="8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7"/>
  <sheetViews>
    <sheetView tabSelected="1" workbookViewId="0">
      <selection activeCell="G10" sqref="G10"/>
    </sheetView>
  </sheetViews>
  <sheetFormatPr defaultColWidth="8.71666666666667" defaultRowHeight="13.5" outlineLevelRow="6"/>
  <cols>
    <col min="1" max="1" width="4.99166666666667" customWidth="1"/>
    <col min="2" max="2" width="11.0583333333333" customWidth="1"/>
    <col min="3" max="3" width="9.61666666666667" customWidth="1"/>
    <col min="4" max="4" width="10.3833333333333" style="2" customWidth="1"/>
    <col min="5" max="5" width="8.84166666666667" customWidth="1"/>
    <col min="6" max="6" width="11.7166666666667" customWidth="1"/>
    <col min="7" max="7" width="32.225" style="3" customWidth="1"/>
    <col min="8" max="8" width="41.775" customWidth="1"/>
    <col min="9" max="9" width="54.6666666666667" customWidth="1"/>
    <col min="10" max="10" width="15.1" customWidth="1"/>
  </cols>
  <sheetData>
    <row r="1" spans="1:10">
      <c r="A1" s="21" t="s">
        <v>0</v>
      </c>
      <c r="B1" s="19"/>
      <c r="C1" s="19"/>
      <c r="D1" s="19"/>
      <c r="E1" s="19"/>
      <c r="F1" s="19"/>
      <c r="G1" s="20"/>
      <c r="H1" s="19"/>
      <c r="I1" s="19"/>
      <c r="J1" s="19"/>
    </row>
    <row r="2" ht="18.75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13" t="s">
        <v>8</v>
      </c>
      <c r="J3" s="6" t="s">
        <v>9</v>
      </c>
    </row>
    <row r="4" spans="1:10">
      <c r="A4" s="6"/>
      <c r="B4" s="6"/>
      <c r="C4" s="7"/>
      <c r="D4" s="6"/>
      <c r="E4" s="6"/>
      <c r="F4" s="6" t="s">
        <v>10</v>
      </c>
      <c r="G4" s="6" t="s">
        <v>11</v>
      </c>
      <c r="H4" s="6" t="s">
        <v>12</v>
      </c>
      <c r="I4" s="14"/>
      <c r="J4" s="6"/>
    </row>
    <row r="5" customFormat="1" ht="177" customHeight="1" spans="1:10">
      <c r="A5" s="8">
        <v>1</v>
      </c>
      <c r="B5" s="8" t="s">
        <v>13</v>
      </c>
      <c r="C5" s="9" t="s">
        <v>14</v>
      </c>
      <c r="D5" s="9" t="s">
        <v>15</v>
      </c>
      <c r="E5" s="25">
        <v>1</v>
      </c>
      <c r="F5" s="9" t="s">
        <v>16</v>
      </c>
      <c r="G5" s="9" t="s">
        <v>17</v>
      </c>
      <c r="H5" s="10" t="s">
        <v>18</v>
      </c>
      <c r="I5" s="10" t="s">
        <v>19</v>
      </c>
      <c r="J5" s="9" t="s">
        <v>20</v>
      </c>
    </row>
    <row r="6" s="1" customFormat="1" ht="202.5" spans="1:10">
      <c r="A6" s="8" t="s">
        <v>21</v>
      </c>
      <c r="B6" s="8" t="s">
        <v>13</v>
      </c>
      <c r="C6" s="9" t="s">
        <v>22</v>
      </c>
      <c r="D6" s="9" t="s">
        <v>15</v>
      </c>
      <c r="E6" s="9">
        <v>1</v>
      </c>
      <c r="F6" s="9" t="s">
        <v>16</v>
      </c>
      <c r="G6" s="9" t="s">
        <v>23</v>
      </c>
      <c r="H6" s="10" t="s">
        <v>24</v>
      </c>
      <c r="I6" s="10" t="s">
        <v>25</v>
      </c>
      <c r="J6" s="9" t="s">
        <v>20</v>
      </c>
    </row>
    <row r="7" customFormat="1" ht="31" customHeight="1" spans="1:10">
      <c r="A7" s="11" t="s">
        <v>26</v>
      </c>
      <c r="B7" s="11"/>
      <c r="C7" s="11"/>
      <c r="D7" s="11"/>
      <c r="E7" s="12">
        <v>2</v>
      </c>
      <c r="F7" s="12"/>
      <c r="G7" s="12"/>
      <c r="H7" s="12"/>
      <c r="I7" s="12"/>
      <c r="J7" s="24"/>
    </row>
  </sheetData>
  <autoFilter xmlns:etc="http://www.wps.cn/officeDocument/2017/etCustomData" ref="A3:J7" etc:filterBottomFollowUsedRange="0">
    <extLst/>
  </autoFilter>
  <mergeCells count="10">
    <mergeCell ref="A2:J2"/>
    <mergeCell ref="F3:H3"/>
    <mergeCell ref="A7:D7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9"/>
  <sheetViews>
    <sheetView topLeftCell="A4" workbookViewId="0">
      <selection activeCell="A2" sqref="A2:J2"/>
    </sheetView>
  </sheetViews>
  <sheetFormatPr defaultColWidth="8.71666666666667" defaultRowHeight="13.5"/>
  <cols>
    <col min="1" max="1" width="4.99166666666667" style="19" customWidth="1"/>
    <col min="2" max="2" width="11.0583333333333" style="19" customWidth="1"/>
    <col min="3" max="3" width="9.61666666666667" style="19" customWidth="1"/>
    <col min="4" max="4" width="10.3833333333333" style="19" customWidth="1"/>
    <col min="5" max="5" width="8.84166666666667" style="19" customWidth="1"/>
    <col min="6" max="6" width="11.7166666666667" style="19" customWidth="1"/>
    <col min="7" max="7" width="32.225" style="20" customWidth="1"/>
    <col min="8" max="8" width="41.775" style="19" customWidth="1"/>
    <col min="9" max="9" width="54.6666666666667" style="19" customWidth="1"/>
    <col min="10" max="10" width="15.1" style="19" customWidth="1"/>
    <col min="11" max="16384" width="8.71666666666667" style="19"/>
  </cols>
  <sheetData>
    <row r="1" spans="1:1">
      <c r="A1" s="21" t="s">
        <v>0</v>
      </c>
    </row>
    <row r="2" ht="18.75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22"/>
      <c r="I3" s="23" t="s">
        <v>8</v>
      </c>
      <c r="J3" s="23" t="s">
        <v>9</v>
      </c>
    </row>
    <row r="4" spans="1:10">
      <c r="A4" s="6"/>
      <c r="B4" s="6"/>
      <c r="C4" s="7"/>
      <c r="D4" s="6"/>
      <c r="E4" s="6"/>
      <c r="F4" s="6" t="s">
        <v>10</v>
      </c>
      <c r="G4" s="6" t="s">
        <v>11</v>
      </c>
      <c r="H4" s="22" t="s">
        <v>12</v>
      </c>
      <c r="I4" s="23"/>
      <c r="J4" s="23"/>
    </row>
    <row r="5" s="18" customFormat="1" ht="157.5" spans="1:10">
      <c r="A5" s="8">
        <v>1</v>
      </c>
      <c r="B5" s="8" t="s">
        <v>13</v>
      </c>
      <c r="C5" s="8" t="s">
        <v>27</v>
      </c>
      <c r="D5" s="9" t="s">
        <v>28</v>
      </c>
      <c r="E5" s="9">
        <v>1</v>
      </c>
      <c r="F5" s="9" t="s">
        <v>16</v>
      </c>
      <c r="G5" s="9" t="s">
        <v>29</v>
      </c>
      <c r="H5" s="15" t="s">
        <v>30</v>
      </c>
      <c r="I5" s="10" t="s">
        <v>31</v>
      </c>
      <c r="J5" s="9" t="s">
        <v>20</v>
      </c>
    </row>
    <row r="6" s="18" customFormat="1" ht="247.5" spans="1:10">
      <c r="A6" s="8">
        <v>2</v>
      </c>
      <c r="B6" s="8" t="s">
        <v>13</v>
      </c>
      <c r="C6" s="9" t="s">
        <v>32</v>
      </c>
      <c r="D6" s="9" t="s">
        <v>28</v>
      </c>
      <c r="E6" s="9">
        <v>1</v>
      </c>
      <c r="F6" s="9" t="s">
        <v>16</v>
      </c>
      <c r="G6" s="9" t="s">
        <v>33</v>
      </c>
      <c r="H6" s="15" t="s">
        <v>34</v>
      </c>
      <c r="I6" s="10" t="s">
        <v>35</v>
      </c>
      <c r="J6" s="9" t="s">
        <v>20</v>
      </c>
    </row>
    <row r="7" s="18" customFormat="1" ht="225" spans="1:10">
      <c r="A7" s="8">
        <v>3</v>
      </c>
      <c r="B7" s="8" t="s">
        <v>13</v>
      </c>
      <c r="C7" s="9" t="s">
        <v>36</v>
      </c>
      <c r="D7" s="9" t="s">
        <v>28</v>
      </c>
      <c r="E7" s="9">
        <v>1</v>
      </c>
      <c r="F7" s="9" t="s">
        <v>16</v>
      </c>
      <c r="G7" s="9" t="s">
        <v>33</v>
      </c>
      <c r="H7" s="15" t="s">
        <v>37</v>
      </c>
      <c r="I7" s="10" t="s">
        <v>38</v>
      </c>
      <c r="J7" s="9" t="s">
        <v>20</v>
      </c>
    </row>
    <row r="8" ht="157.5" spans="1:10">
      <c r="A8" s="8" t="s">
        <v>39</v>
      </c>
      <c r="B8" s="8" t="s">
        <v>13</v>
      </c>
      <c r="C8" s="9" t="s">
        <v>40</v>
      </c>
      <c r="D8" s="9" t="s">
        <v>28</v>
      </c>
      <c r="E8" s="9">
        <v>1</v>
      </c>
      <c r="F8" s="9" t="s">
        <v>16</v>
      </c>
      <c r="G8" s="9" t="s">
        <v>41</v>
      </c>
      <c r="H8" s="15" t="s">
        <v>42</v>
      </c>
      <c r="I8" s="10" t="s">
        <v>43</v>
      </c>
      <c r="J8" s="9" t="s">
        <v>20</v>
      </c>
    </row>
    <row r="9" s="19" customFormat="1" ht="31" customHeight="1" spans="1:10">
      <c r="A9" s="8"/>
      <c r="B9" s="11"/>
      <c r="C9" s="11"/>
      <c r="D9" s="11"/>
      <c r="E9" s="12">
        <v>4</v>
      </c>
      <c r="F9" s="12"/>
      <c r="G9" s="12"/>
      <c r="H9" s="12"/>
      <c r="I9" s="12"/>
      <c r="J9" s="24"/>
    </row>
  </sheetData>
  <autoFilter xmlns:etc="http://www.wps.cn/officeDocument/2017/etCustomData" ref="A3:J9" etc:filterBottomFollowUsedRange="0">
    <extLst/>
  </autoFilter>
  <mergeCells count="9">
    <mergeCell ref="A2:J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scale="3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J11"/>
  <sheetViews>
    <sheetView workbookViewId="0">
      <selection activeCell="I5" sqref="I5"/>
    </sheetView>
  </sheetViews>
  <sheetFormatPr defaultColWidth="8.71666666666667" defaultRowHeight="13.5"/>
  <cols>
    <col min="1" max="1" width="4.99166666666667" customWidth="1"/>
    <col min="2" max="2" width="11.0583333333333" customWidth="1"/>
    <col min="3" max="3" width="9.61666666666667" customWidth="1"/>
    <col min="4" max="4" width="10.3833333333333" style="2" customWidth="1"/>
    <col min="5" max="5" width="8.84166666666667" customWidth="1"/>
    <col min="6" max="6" width="11.7166666666667" customWidth="1"/>
    <col min="7" max="7" width="32.225" style="3" customWidth="1"/>
    <col min="8" max="8" width="41.775" customWidth="1"/>
    <col min="9" max="9" width="54.6666666666667" customWidth="1"/>
    <col min="10" max="10" width="15.1" customWidth="1"/>
  </cols>
  <sheetData>
    <row r="1" spans="1:1">
      <c r="A1" s="4" t="s">
        <v>0</v>
      </c>
    </row>
    <row r="2" ht="18.75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3" customHeight="1" spans="1:1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13" t="s">
        <v>8</v>
      </c>
      <c r="J3" s="6" t="s">
        <v>9</v>
      </c>
    </row>
    <row r="4" spans="1:10">
      <c r="A4" s="6"/>
      <c r="B4" s="6"/>
      <c r="C4" s="7"/>
      <c r="D4" s="6"/>
      <c r="E4" s="6"/>
      <c r="F4" s="6" t="s">
        <v>10</v>
      </c>
      <c r="G4" s="6" t="s">
        <v>11</v>
      </c>
      <c r="H4" s="6" t="s">
        <v>12</v>
      </c>
      <c r="I4" s="14"/>
      <c r="J4" s="6"/>
    </row>
    <row r="5" s="1" customFormat="1" ht="180" spans="1:10">
      <c r="A5" s="8" t="s">
        <v>44</v>
      </c>
      <c r="B5" s="8" t="s">
        <v>13</v>
      </c>
      <c r="C5" s="8" t="s">
        <v>45</v>
      </c>
      <c r="D5" s="9" t="s">
        <v>46</v>
      </c>
      <c r="E5" s="9">
        <v>1</v>
      </c>
      <c r="F5" s="9" t="s">
        <v>16</v>
      </c>
      <c r="G5" s="9" t="s">
        <v>29</v>
      </c>
      <c r="H5" s="10" t="s">
        <v>47</v>
      </c>
      <c r="I5" s="15" t="s">
        <v>48</v>
      </c>
      <c r="J5" s="9" t="s">
        <v>20</v>
      </c>
    </row>
    <row r="6" s="1" customFormat="1" ht="135" spans="1:10">
      <c r="A6" s="8" t="s">
        <v>21</v>
      </c>
      <c r="B6" s="8" t="s">
        <v>13</v>
      </c>
      <c r="C6" s="8" t="s">
        <v>49</v>
      </c>
      <c r="D6" s="9" t="s">
        <v>46</v>
      </c>
      <c r="E6" s="9">
        <v>1</v>
      </c>
      <c r="F6" s="9" t="s">
        <v>16</v>
      </c>
      <c r="G6" s="9" t="s">
        <v>29</v>
      </c>
      <c r="H6" s="10" t="s">
        <v>50</v>
      </c>
      <c r="I6" s="15" t="s">
        <v>51</v>
      </c>
      <c r="J6" s="9" t="s">
        <v>20</v>
      </c>
    </row>
    <row r="7" s="1" customFormat="1" ht="146.25" spans="1:10">
      <c r="A7" s="8" t="s">
        <v>52</v>
      </c>
      <c r="B7" s="8" t="s">
        <v>13</v>
      </c>
      <c r="C7" s="9" t="s">
        <v>53</v>
      </c>
      <c r="D7" s="9" t="s">
        <v>46</v>
      </c>
      <c r="E7" s="9">
        <v>1</v>
      </c>
      <c r="F7" s="9" t="s">
        <v>16</v>
      </c>
      <c r="G7" s="9" t="s">
        <v>29</v>
      </c>
      <c r="H7" s="10" t="s">
        <v>54</v>
      </c>
      <c r="I7" s="15" t="s">
        <v>55</v>
      </c>
      <c r="J7" s="9" t="s">
        <v>20</v>
      </c>
    </row>
    <row r="8" s="1" customFormat="1" ht="168.75" spans="1:10">
      <c r="A8" s="8" t="s">
        <v>39</v>
      </c>
      <c r="B8" s="8" t="s">
        <v>13</v>
      </c>
      <c r="C8" s="9" t="s">
        <v>56</v>
      </c>
      <c r="D8" s="9" t="s">
        <v>46</v>
      </c>
      <c r="E8" s="9">
        <v>1</v>
      </c>
      <c r="F8" s="9" t="s">
        <v>16</v>
      </c>
      <c r="G8" s="9" t="s">
        <v>29</v>
      </c>
      <c r="H8" s="10" t="s">
        <v>57</v>
      </c>
      <c r="I8" s="15" t="s">
        <v>58</v>
      </c>
      <c r="J8" s="9" t="s">
        <v>20</v>
      </c>
    </row>
    <row r="9" s="1" customFormat="1" ht="146.25" spans="1:10">
      <c r="A9" s="8" t="s">
        <v>59</v>
      </c>
      <c r="B9" s="8" t="s">
        <v>13</v>
      </c>
      <c r="C9" s="9" t="s">
        <v>60</v>
      </c>
      <c r="D9" s="9" t="s">
        <v>46</v>
      </c>
      <c r="E9" s="9">
        <v>2</v>
      </c>
      <c r="F9" s="9" t="s">
        <v>16</v>
      </c>
      <c r="G9" s="9" t="s">
        <v>29</v>
      </c>
      <c r="H9" s="10" t="s">
        <v>54</v>
      </c>
      <c r="I9" s="15" t="s">
        <v>61</v>
      </c>
      <c r="J9" s="9" t="s">
        <v>20</v>
      </c>
    </row>
    <row r="10" s="1" customFormat="1" ht="207" customHeight="1" spans="1:10">
      <c r="A10" s="8" t="s">
        <v>62</v>
      </c>
      <c r="B10" s="8" t="s">
        <v>13</v>
      </c>
      <c r="C10" s="9" t="s">
        <v>63</v>
      </c>
      <c r="D10" s="9" t="s">
        <v>46</v>
      </c>
      <c r="E10" s="9">
        <v>1</v>
      </c>
      <c r="F10" s="9" t="s">
        <v>16</v>
      </c>
      <c r="G10" s="9" t="s">
        <v>29</v>
      </c>
      <c r="H10" s="10" t="s">
        <v>64</v>
      </c>
      <c r="I10" s="15" t="s">
        <v>65</v>
      </c>
      <c r="J10" s="9" t="s">
        <v>20</v>
      </c>
    </row>
    <row r="11" customFormat="1" ht="31" customHeight="1" spans="1:10">
      <c r="A11" s="11" t="s">
        <v>26</v>
      </c>
      <c r="B11" s="11"/>
      <c r="C11" s="11"/>
      <c r="D11" s="11"/>
      <c r="E11" s="12">
        <f>SUM(E5:E10)</f>
        <v>7</v>
      </c>
      <c r="F11" s="12"/>
      <c r="G11" s="12"/>
      <c r="H11" s="12"/>
      <c r="I11" s="16"/>
      <c r="J11" s="17"/>
    </row>
  </sheetData>
  <autoFilter xmlns:etc="http://www.wps.cn/officeDocument/2017/etCustomData" ref="A4:J11" etc:filterBottomFollowUsedRange="0">
    <extLst/>
  </autoFilter>
  <mergeCells count="10">
    <mergeCell ref="A2:J2"/>
    <mergeCell ref="F3:H3"/>
    <mergeCell ref="A11:D11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scale="4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66</v>
      </c>
      <c r="H2" t="s">
        <v>67</v>
      </c>
    </row>
    <row r="3" spans="4:8">
      <c r="D3" t="s">
        <v>28</v>
      </c>
      <c r="H3" t="s">
        <v>68</v>
      </c>
    </row>
    <row r="4" spans="4:8">
      <c r="D4" t="s">
        <v>15</v>
      </c>
      <c r="H4" t="s">
        <v>16</v>
      </c>
    </row>
    <row r="5" spans="4:8">
      <c r="D5" t="s">
        <v>46</v>
      </c>
      <c r="H5" t="s">
        <v>69</v>
      </c>
    </row>
    <row r="6" spans="8:8">
      <c r="H6" t="s">
        <v>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一般管理岗</vt:lpstr>
      <vt:lpstr>专业技术岗</vt:lpstr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2025-07-31T10:27:18Z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C2E9433833A149FF95467E0FEF9748F9_13</vt:lpwstr>
  </property>
</Properties>
</file>