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一般管理" sheetId="1" r:id="rId1"/>
    <sheet name="专业技术类" sheetId="5" r:id="rId2"/>
    <sheet name="生产服务一线" sheetId="4" r:id="rId3"/>
    <sheet name="Sheet1" sheetId="2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<sst xmlns="http://schemas.openxmlformats.org/spreadsheetml/2006/main" count="213" uniqueCount="98">
  <si>
    <t>附件1：</t>
  </si>
  <si>
    <t>南方公司2026年度第十四批次一般管理岗社会招聘岗位明细表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</si>
  <si>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</si>
  <si>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</si>
  <si>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</si>
  <si>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</si>
  <si>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</si>
  <si>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</si>
  <si>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</si>
  <si>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</si>
  <si>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工作地点</t>
  </si>
  <si>
    <t>备注</t>
  </si>
  <si>
    <t>学历</t>
  </si>
  <si>
    <t>招聘专业</t>
  </si>
  <si>
    <t>任职要求</t>
  </si>
  <si>
    <t>江西铜业(深圳）国际投资控股有限公司</t>
  </si>
  <si>
    <t>板块会计</t>
  </si>
  <si>
    <t>一般管理</t>
  </si>
  <si>
    <t>硕士研究生及以上</t>
  </si>
  <si>
    <t>研究生：理论经济学、应用统计、工商管理学、会计、审计、金融、应用经济学、数字经济、税务、统计学</t>
  </si>
  <si>
    <t>1.硕士研究生及以上学历，会计、财务类专业优先，30周岁以下（1995年7月后出生）；
2.熟悉贸易行业财务结算工作，有全盘总账处理工作经验或具有业财融合经验优先；
3.熟练使用ORACLE财务系统优先，具备财务信息化能力更佳；
4.拥有注册会计师、中级会计资格证书、期货从业资格证书优先；
5.具备良好的职业素养，较强的执行力、学习能力，沟通和协调能力；工作细致认真，高效、责任心强，不怕吃苦，具有团队协作精神。</t>
  </si>
  <si>
    <t>1、负责全盘会计结算工作，出具月度、年度财务类、管理类报表；
2、负责财务分析工作，定期输出各类管理报表及分析报告，能够快速深入了解业务，搭建测算、分析模型，从财务角度提供建议和决策支持，持续提升业务运营效率；
3、参与相关业务流程和财务流程、系统的建立与优化，能够有效发现流程风险，提出优化建议，完善流程制度，确保业务财务数据的准确性；
4、与审计等外部机构对接，完成年度审计工作；
5、领导交办的其他临时工作。</t>
  </si>
  <si>
    <t>郭先生
0755-83472872</t>
  </si>
  <si>
    <t>深圳市-福田区</t>
  </si>
  <si>
    <t>广州宝新电线电缆制造有限公司</t>
  </si>
  <si>
    <t>品管部部长</t>
  </si>
  <si>
    <t>大学专科及以上</t>
  </si>
  <si>
    <t>研究生：材料科学与工程、材料与化工、化学、机械工程、机械、电气工程、电子科学与技术、电子信息、环境科学与工程、计算机科学与技术、土木工程、管理科学与工程、理论经济学、工商管理学、金融、管理科学与工程、公共管理学、艺术学大类。
本科：材料类、机械类、化学类、交叉工程类、力学类、电气类、自动化类、电子信息类、管理科学与工程类、计算机类、工业工程类、物流管理与工程类、土木类、经济学类、财政学类、经济与贸易类、工商管理类、电子商务类、金融学类、公共管理类、艺术学大类。
专科：能源动力与材料大类、生物与化工大类、装备制造大类、电力技术类、资源环境与安全大类、电子与信息大类、土木建筑大类、物流类、财经商贸大类、公共管理与服务大类、文化艺术大类。</t>
  </si>
  <si>
    <t>1、专科及以上学历，45周岁以下（1980年7月后出生），具备扎实的质量管理理论知识；
2、有5年以上电线电缆或制造业品管工作经验者优先；
3、具备较强的组织协调、沟通能力和团队管理能力，能够有效指导和培训下属；
4、具备良好的分析和解决问题的能力，能够针对质量问题提出有效的改进措施，具备良好的领导力及执行力，有责任心，具有较强的抗压能力；
5、熟练使用办公软件，如Word、Excel、PowerPoint等。</t>
  </si>
  <si>
    <t>1、完善公司产品质量控制体系标准，推进公司质量体系的运作与实施，确保产品质量符合ISO9001质量管理体系、IATF16949等体系要求；
2、负责公司品管部门的日常工作，制定并执行质量管理计划，组织管理质量体系工程师和质量工程师的工作，确保质量管理体系的有效运行；
3、负责对生产过程进行质量控制，预防和解决质量问题，提高产品质量；
4、负责与供应商、客户等相关方进行沟通，确保产品质量满足客户需求；
5、负责组织内外部的质量审核，持续改进质量管理体系；
6、负责品管相关的培训和指导工作，提高员工的质量意识和技能；
7、负责处理客户投诉，分析问题原因，提出改进措施，确保客户满意度；
8、定期向公司领导汇报品管工作的进展情况，提供品管报告；
9、负责品管部门的预算和成本控制，合理分配资源；
10、完成上级领导交办的其他品管相关工作。</t>
  </si>
  <si>
    <t>李先生
13266630405</t>
  </si>
  <si>
    <t>广州市-增城区</t>
  </si>
  <si>
    <t>采购专员</t>
  </si>
  <si>
    <t>1、专科及以上学历，45周岁以下（1980年7月后出生）；
2、熟悉电线电缆生产工艺流程者，或有辅材、模具、辐照加工等采购经验优先。优秀的其他行业者也可。</t>
  </si>
  <si>
    <t>1、负责凯夫拉、PP绳、铝箔等填充材料、辅材材料采购。
2、负责电线委外辐照加工，UL标签、同轴线、弹工线等电线材料和服务采购。
3、负责TPU、tpe等特殊胶料和生产拉丝模等模具和材料采购。
4、负责广州基地体系认证采购管理板块，包括体系文件草拟、修订和变更等。
5、完成领导交办的其他工作。</t>
  </si>
  <si>
    <t>东莞市喜诺电业科技有限公司</t>
  </si>
  <si>
    <t>物控部部长</t>
  </si>
  <si>
    <t>研究生：机械工程、材料科学与工程、电气工程、工商管理学、公共管理学、管理科学与工程。
本科：物流管理工程类、机械类、材料类、电气类、自动化类、工商管理类、。                           专科：机械设计制造类、物流类、工商管理类、</t>
  </si>
  <si>
    <t>1、年龄：48周岁以下（1977年7月后出生）；
2、大学专科及以上学历；
3、3年及以上同岗位经验优先；
4、精通生产计划排产、物料需求核算、库存管控、仓储7S管理、盘点管理等全流程工作；                                                                5、具备独立搭建和优化物控仓储管理体系的能力。</t>
  </si>
  <si>
    <t>1. 结合公司销售订单、产能情况、物料库存状态，统筹制定公司月度、周度、日度生产计划。                                                               2. 实时跟进生产进度，每日核对生产完成情况。                                                                                                 3. 根据生产计划拆解物料需求，精准核算原材料、辅料、配件用量，制定物料申购计划。                                                                  4.全面负责原料仓、成品仓、辅料仓、不良品仓等全仓库的日常运营管理。                                                                             5.负责物控部团队建设、人员排班、工作分工、绩效考核。</t>
  </si>
  <si>
    <t>袁女士
18988731779</t>
  </si>
  <si>
    <t>东莞市-中堂镇</t>
  </si>
  <si>
    <t>国内电商运营</t>
  </si>
  <si>
    <t>大学本科及以上</t>
  </si>
  <si>
    <t>研究生：工商管理学、设计学、设计、生物学、畜牧学；                                                                               本科：建筑类、动物生产类、经济与贸易类、外国语言文学类、新闻传播类、设计学类、工商管理类</t>
  </si>
  <si>
    <t>1、年龄：30周岁以下（1995年7月后出生）；
2、大学本科及以上学历；
3、1年及以上同岗位经验；
4、熟悉电商平台规则及玩法，有成功案例者优先。
5、熟练掌握各平台店铺运营的基础知识和策略，包括用户画像分析、内容策划、投放优化等。
6、掌握数据分析工具，如Excel、Python等，能够通过对数据挖掘和分析优化运营策略。
7、具备良好的沟通能力和团队协作精神，能够与团队成员紧密协作推进项目进展。
8、责任心强，抗压能力强，能够适应高强度的工作环境。
9、热爱电商行业，具备创意思维能力和敏锐的市场洞察力。</t>
  </si>
  <si>
    <t>1、制定月销售目标，并制定月销售计划。
2、针对目标列出实施方案落实到每周/每天。
3、明确当月目标与计划实施过程中所遇到的问题，提前做出应策。
4、负责网店日常改版策划、上架、推广、销售、售后服务等经营与管理工作。
5、网店日常维护，保证网店正常运作，优化店铺及商品排名。
6、负责执行与配合公司相关营销活动，策划店铺促销方案。
7、负责收集市场和行业信息，提供有效应对方案。
8、客户关系维护，处理相关客户投诉及纠纷问题。
9、每天不定时观察店铺数据，营销费用的消耗，做出适当的调整与对策。</t>
  </si>
  <si>
    <t>计划员</t>
  </si>
  <si>
    <t>研究生：应用经济学、统计学、计算机科学与技术、工商管理学；                                                                            本科：金融学类、经济学类、计算机类、工商管理类</t>
  </si>
  <si>
    <t>1、年龄：40周岁以下（1985年7月后出生）；                                                                                                     2、大学本科学历或以上；                                                                                                                         3、3年同岗位工作经验，国企经验者优先；                                                                                                        4、具备较强的生产排程、物料统筹、异常处理能力，逻辑清晰，抗压性强</t>
  </si>
  <si>
    <t>1、根据订单交期，负责生产计划的制定；                                                                                                      2、负责按生产计划分解物料，做出物料需求计划；                                                                                                    3、根据物料需求和物料的库存状况，制定物料申购计划；                                                                                                               4、负责跟催材料到货进度，确保物料准时到货，跟进生产异常情况及时调整进度计划；                                                            5、跟进不合格物料的退货与补货；                                                                                                               6、库存呆料统计分析与上报，并提出处理建议；                                                                                                    7、每日提生产报表。</t>
  </si>
  <si>
    <t>江铜文威科技（东莞）有限公司</t>
  </si>
  <si>
    <t>品质主任</t>
  </si>
  <si>
    <t>研究生：化学、材料科学与工程、化学工程与技术、材料与化工、工商管理学、机械工程                                                                       本科：材料类、化学类、机械类、化学与制药类、工业工程类、工商管理类</t>
  </si>
  <si>
    <t>1、年龄：40周岁以下（1985年7月后出生）；                                                                                               2、大学本科及以上学历；                                                                                                                     3、3年同岗位工作经验、国企经验者优先；    4、熟练使用电脑。</t>
  </si>
  <si>
    <t>1、质量战略与体系建设；                                                                                                        2、全流程（来料、过程、成品）质量管控；                                                                                          3、质量问题处理与改进；                                                                                                         4、质量数据管理与报告；                                                                                                            5、团队管理与能力建设；                                                                                                                   6、跨部门协作与合规管理；                                                                                                                         7、质量文化建设</t>
  </si>
  <si>
    <t>合计</t>
  </si>
  <si>
    <t>/</t>
  </si>
  <si>
    <t>南方公司2026年度第十四批次管理类岗社会招聘岗位明细表</t>
  </si>
  <si>
    <t>管培生</t>
  </si>
  <si>
    <t>专业技术类</t>
  </si>
  <si>
    <t>研究生：材料与化工、材料科学与工程、化学、机械工程、机械、电气工程、计算机科学与技术、电子科学与技术、信息与通信工程、软件工程、控制科学与工程、电子信息。
本科：材料类、机械类、化学类、交叉工程类、电气类、自动化类、电子信息类、计算机类。</t>
  </si>
  <si>
    <t>1、本科及以上学历，25-26届毕业生，28周岁以下（1997年7月后出生）；
2、拥有良好的逻辑思维能力与数据分析能力，熟练使用Office等办公软件。</t>
  </si>
  <si>
    <t>1.轮岗锻炼与业务学习：根据公司培养计划，在规定周期内完成各部门（如设备、品管、物控等）的轮岗任务。快速熟悉各部门业务流程、管理制度及产品逻辑，掌握岗位所需的基础工具与工作方法，完成轮岗期间的考核指标。
2.专项项目执行与落地：在轮岗或定岗期间，独立或协作承担具体的业务模块或专项课题。负责数据收集、资料整理及基础分析工作，协助导师或团队推进项目进度，确保交付成果的准确性与时效性。
3.流程优化与沟通协同：作为跨部门协作的基层触点，主动发现业务流程中的痛点并提出优化建议。负责组织协调会议、跟进待办事项，确保部门间信息传递的准确性与时效性，并在团队中展现较高的执行力与职业素养。</t>
  </si>
  <si>
    <t>南方公司2026年度第十四批次生产服务一线岗社会招聘岗位明细表</t>
  </si>
  <si>
    <t>实验员</t>
  </si>
  <si>
    <t>生产服务一线</t>
  </si>
  <si>
    <t>本科：材料类、机械类、化学类、环境科学与工程类、交叉工程类、力学类、电气类、自动化类、仪器类、电子信息类、计算机类、数学类、工业工程类、工商管理类、公共管理类、工学、理学。
专科：生物与化工大类、装备制造大类、电力技术类、电子与信息大类、公共管理与服务大类。</t>
  </si>
  <si>
    <t>1.大专及以上学历，40周岁以下（1985年7月后出生）；
2.具有两年以上物理机械性能检测经验或CNAS实验室相关工作经验优先；
3.具有吃苦耐劳的特质，工作认真仔细。</t>
  </si>
  <si>
    <t>1.按照《常规样品设计制作作业程序》进行样品检测工作，并做好统计工作；
2.按照《内部实验室管理程序》进行产品质量、性能的监督、测试、验证工作；
3.协助工程师进行新产品研发过程中的各项试验工作；
4.负责测试设备、仪器的日常维护及保养；
5.负责实验数据的存档工作；
6.对样线进行解剖分析。</t>
  </si>
  <si>
    <t>维修工</t>
  </si>
  <si>
    <t>高中（中专）及以上</t>
  </si>
  <si>
    <t>专业不限</t>
  </si>
  <si>
    <t>1.高中（中专）及以上学历，45周岁以下（1980年7月后出生）；
2.持有效低压电工操作证、高压电工证、焊工证、高空作业证等岗位相关作业技能证书者优先。
3.熟悉电线厂各工序生产设备的原理和结构，能快速判断并确认故障原因，独立且熟练更换配件或修复部件、解决故障者优先。
4.了解配电房、变压器、发电机、水泵房、压缩空气等系统的操作和功能、布局。
5.身体健康无不良嗜好，服从管理。灵活独立、可塑性强，适应两班倒工作。</t>
  </si>
  <si>
    <t>水，气，电相关设施与设备的检修维护，生产设备故障维修。</t>
  </si>
  <si>
    <t>操作工</t>
  </si>
  <si>
    <t>1.高中（中专）及以上学历，45周岁以下（1980年7月后出生）；
2.上班时间：两班倒岗位
3.经验：有电线押出经验者优先，无经验者可培训上岗；
4.身体健康、无纹身、无不良习惯、吃苦耐劳，服从安排。</t>
  </si>
  <si>
    <t>1.负责电线押出的操作，确保生产过程顺利进行；
2.定期检查设备运行状态，及时处理或上报设备故障；
3.根据生产计划调整设备参数，保证产品质量和生产效率；
4.记录生产数据，参与生产数据分析，提出改进建议；
5.完成领导交办的其他工作事项；
6.遵守公司各项规章制度。</t>
  </si>
  <si>
    <t>1.高中（中专）及以上学历，45周岁以下（1980年7月后出生）；
2.上班时间：两班倒岗位
3.经验：有胶料挤出经验者优先，无经验者可培训上岗；
4.身体健康、无纹身、无不良习惯、吃苦耐劳，服从安排。</t>
  </si>
  <si>
    <t>1、负责物料的收发工作，确保物料的准确交接和及时入库或出库。
2、及时了解生产进度和物料需求情况，提前做好物料准备工作。
3、根据生产现场的实际情况，及时调整物料的配送和供应计划，确保生产的连续性。
4、及时反馈物料供应中出现的问题，如物料短缺、质量问题等，与相关部门协调解决。
5、对库存物料进行妥善保管，采取必要的防护措施，如防潮、防锈、防尘等，以保证物料的质量和性能。</t>
  </si>
  <si>
    <t>配色员</t>
  </si>
  <si>
    <t>1、高中（中专）及以上学历，40周岁以下（1985年7月后出生）；                                                                                   2、3年同岗位工作经验，国企经验者优先。                                                                                                         3、熟练使用电脑。</t>
  </si>
  <si>
    <t>1、负责所有电缆料配色，熟悉色粉、色母、染料、助剂特性(耐温、迁移、分散、环保) 能独立完成色样分析，打样，配方调试，批量生产，色差控制全流程，优化配方，控制成本。                                                                                                                    2. 配合电缆料改性工程师，在抽粒造粒过程中保证颜色稳定、无色差、无析出、无迁移。</t>
  </si>
  <si>
    <t>国际贸易业务经理</t>
  </si>
  <si>
    <t>1.大学专科及以上，35周岁以下（1990年7月后出生）；
2、有相关外贸工作经验优先。                                                                                                    3、能接受海外出差。</t>
  </si>
  <si>
    <t>1. 负责海外市场开发、海外客户挖掘与洽谈，依托阿里巴巴国际站、谷歌、社交平台、海外展会等渠道开发欧美、中东、东南亚等海外优质采购商、经销商，拓展海外销售渠道；
2. 独立完成外贸全流程业务：客户询盘对接、产品报价、商务谈判、合同签订、订单跟进、生产对接、报关出货、物流跟进、回款催收，把控订单风险，保障订单顺利履约；
3. 维护存量海外客户关系，做好客户售后沟通、需求跟进，深挖客户复购及增量订单，搭建稳定长期合作客户体系，完成个人及部门外贸业绩目标；
4. 筹备、参与海内外专业行业展会，前期做好客户邀约、展品筹备，展会期间对接意向客户、洽谈合作，展会后快速复盘跟进意向订单；
5. 调研海外目标市场行情、竞品价格、行业政策及采购需求，整理市场数据，优化业务开发方案，向上级反馈业务进展；
6. 熟练整理外贸业务单据、客户档案、业务台账，协同财务、仓库、生产部门，高效推进业务落地，遵守公司外贸业务管理制度。</t>
  </si>
  <si>
    <t>苏州宝兴电线电缆有限公司</t>
  </si>
  <si>
    <t>品管员</t>
  </si>
  <si>
    <t>1.高中（中专）及以上学历，35周岁以下（1990年7月后出生）；
2.有1年及以上品质检验等相关经验；
3.原则性强，做事主动、执行力强，工作认真细致等，具有良好的沟通能力；
4.身体健康、无纹身、无不良习惯、吃苦耐劳，服从安排；
5.上班时间：两班倒。</t>
  </si>
  <si>
    <t>1.负责按照检验规范进行相关检验工作，并做好相应记录和报告，并对不合格品进行处理；
2.依照控制文件做好产品标识；
3.负责本工位有关质量信息的上报工作；
4.完成班组及领导交办的其他工作任务。</t>
  </si>
  <si>
    <t>沙女士   13913557793</t>
  </si>
  <si>
    <t>苏州市-相城区</t>
  </si>
  <si>
    <t>押出操作工</t>
  </si>
  <si>
    <t>1.高中（中专）及以上学历，专业不限，45周岁以下（1980年7月后出生）；
2.上班时间：两班倒；有电线电缆工作经验者优先，无经验者可培训上岗；
3.身体健康、无纹身、无不良习惯、吃苦耐劳，服从安排。</t>
  </si>
  <si>
    <t>1.负责按照车间安排进行生产工作，并做好相应记录和报告，并对不合格品进行处理；
2.负责按照包装规范进行包装；
3.负责本工位设备的日常维护和保养；
4.执行车间的7S规定，做好本工位的清洁卫生和定置管理工作。  
5.完成领导交办的其他工作事项。</t>
  </si>
  <si>
    <t>、、大学本科及以上、大学专科及以上、高中（中专）及以上</t>
  </si>
  <si>
    <t>博士研究生及以上</t>
  </si>
  <si>
    <t>专业技术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</si>
</sst>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b/>
      <sz val="14"/>
      <color rgb="FF000000"/>
      <name val="方正小标宋简体"/>
      <charset val="134"/>
    </font>
    <font>
      <b/>
      <sz val="14"/>
      <name val="方正小标宋简体"/>
      <charset val="134"/>
    </font>
    <font>
      <b/>
      <sz val="11"/>
      <name val="仿宋"/>
      <charset val="134"/>
    </font>
    <font>
      <sz val="10"/>
      <name val="仿宋"/>
      <charset val="134"/>
    </font>
    <font>
      <sz val="10"/>
      <color theme="1"/>
      <name val="宋体"/>
      <charset val="134"/>
      <scheme val="minor"/>
    </font>
    <font>
      <sz val="11"/>
      <name val="仿宋"/>
      <charset val="134"/>
    </font>
    <font>
      <sz val="9"/>
      <name val="仿宋"/>
      <charset val="134"/>
    </font>
    <font>
      <b/>
      <sz val="9"/>
      <name val="仿宋"/>
      <charset val="134"/>
    </font>
    <font>
      <sz val="10"/>
      <color rgb="FF121E2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zoomScale="90" zoomScaleNormal="90" zoomScaleSheetLayoutView="80" workbookViewId="0">
      <selection activeCell="G5" sqref="G5"/>
    </sheetView>
  </sheetViews>
  <sheetFormatPr defaultColWidth="8.7037037037037" defaultRowHeight="14.4"/>
  <cols>
    <col min="1" max="1" width="7.2037037037037" customWidth="1"/>
    <col min="2" max="2" width="15.3981481481481" customWidth="1"/>
    <col min="3" max="3" width="9.60185185185185" customWidth="1"/>
    <col min="4" max="4" width="10.3981481481481" style="2" customWidth="1"/>
    <col min="5" max="5" width="10.2037037037037" customWidth="1"/>
    <col min="6" max="6" width="10" customWidth="1"/>
    <col min="7" max="7" width="33.0833333333333" style="3" customWidth="1"/>
    <col min="8" max="8" width="35.5555555555556" customWidth="1"/>
    <col min="9" max="9" width="48.8981481481481" customWidth="1"/>
    <col min="10" max="10" width="14" customWidth="1"/>
    <col min="11" max="11" width="14.0740740740741" customWidth="1"/>
    <col min="12" max="12" width="10.6018518518519" customWidth="1"/>
  </cols>
  <sheetData>
    <row r="1" ht="25" customHeight="1" spans="1:12">
      <c r="A1" s="4" t="s">
        <v>0</v>
      </c>
    </row>
    <row r="2" ht="41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18" customHeight="1" spans="1:12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/>
      <c r="H3" s="7"/>
      <c r="I3" s="9" t="s">
        <v>8</v>
      </c>
      <c r="J3" s="7" t="s">
        <v>9</v>
      </c>
      <c r="K3" s="9" t="s">
        <v>10</v>
      </c>
      <c r="L3" s="7" t="s">
        <v>11</v>
      </c>
    </row>
    <row r="4" ht="18" customHeight="1" spans="1:12">
      <c r="A4" s="7"/>
      <c r="B4" s="7"/>
      <c r="C4" s="8"/>
      <c r="D4" s="7"/>
      <c r="E4" s="7"/>
      <c r="F4" s="7" t="s">
        <v>12</v>
      </c>
      <c r="G4" s="7" t="s">
        <v>13</v>
      </c>
      <c r="H4" s="7" t="s">
        <v>14</v>
      </c>
      <c r="I4" s="10"/>
      <c r="J4" s="7"/>
      <c r="K4" s="10"/>
      <c r="L4" s="7"/>
    </row>
    <row r="5" ht="193" customHeight="1" spans="1:12">
      <c r="A5" s="16">
        <v>1</v>
      </c>
      <c r="B5" s="16" t="s">
        <v>15</v>
      </c>
      <c r="C5" s="26" t="s">
        <v>16</v>
      </c>
      <c r="D5" s="16" t="s">
        <v>17</v>
      </c>
      <c r="E5" s="16">
        <v>1</v>
      </c>
      <c r="F5" s="16" t="s">
        <v>18</v>
      </c>
      <c r="G5" s="13" t="s">
        <v>19</v>
      </c>
      <c r="H5" s="13" t="s">
        <v>20</v>
      </c>
      <c r="I5" s="13" t="s">
        <v>21</v>
      </c>
      <c r="J5" s="16" t="s">
        <v>22</v>
      </c>
      <c r="K5" s="17" t="s">
        <v>23</v>
      </c>
      <c r="L5" s="7"/>
    </row>
    <row r="6" ht="259" customHeight="1" spans="1:12">
      <c r="A6" s="16">
        <v>2</v>
      </c>
      <c r="B6" s="11" t="s">
        <v>24</v>
      </c>
      <c r="C6" s="12" t="s">
        <v>25</v>
      </c>
      <c r="D6" s="11" t="s">
        <v>17</v>
      </c>
      <c r="E6" s="11">
        <v>1</v>
      </c>
      <c r="F6" s="11" t="s">
        <v>26</v>
      </c>
      <c r="G6" s="14" t="s">
        <v>27</v>
      </c>
      <c r="H6" s="30" t="s">
        <v>28</v>
      </c>
      <c r="I6" s="14" t="s">
        <v>29</v>
      </c>
      <c r="J6" s="16" t="s">
        <v>30</v>
      </c>
      <c r="K6" s="17" t="s">
        <v>31</v>
      </c>
      <c r="L6" s="7"/>
    </row>
    <row r="7" ht="252" spans="1:12">
      <c r="A7" s="16">
        <v>3</v>
      </c>
      <c r="B7" s="11" t="s">
        <v>24</v>
      </c>
      <c r="C7" s="12" t="s">
        <v>32</v>
      </c>
      <c r="D7" s="11" t="s">
        <v>17</v>
      </c>
      <c r="E7" s="11">
        <v>1</v>
      </c>
      <c r="F7" s="11" t="s">
        <v>26</v>
      </c>
      <c r="G7" s="14" t="s">
        <v>27</v>
      </c>
      <c r="H7" s="30" t="s">
        <v>33</v>
      </c>
      <c r="I7" s="14" t="s">
        <v>34</v>
      </c>
      <c r="J7" s="16" t="s">
        <v>30</v>
      </c>
      <c r="K7" s="17" t="s">
        <v>31</v>
      </c>
      <c r="L7" s="7"/>
    </row>
    <row r="8" ht="154" customHeight="1" spans="1:12">
      <c r="A8" s="16">
        <v>4</v>
      </c>
      <c r="B8" s="11" t="s">
        <v>35</v>
      </c>
      <c r="C8" s="12" t="s">
        <v>36</v>
      </c>
      <c r="D8" s="11" t="s">
        <v>17</v>
      </c>
      <c r="E8" s="11">
        <v>1</v>
      </c>
      <c r="F8" s="11" t="s">
        <v>26</v>
      </c>
      <c r="G8" s="14" t="s">
        <v>37</v>
      </c>
      <c r="H8" s="30" t="s">
        <v>38</v>
      </c>
      <c r="I8" s="14" t="s">
        <v>39</v>
      </c>
      <c r="J8" s="16" t="s">
        <v>40</v>
      </c>
      <c r="K8" s="17" t="s">
        <v>41</v>
      </c>
      <c r="L8" s="7"/>
    </row>
    <row r="9" ht="172" customHeight="1" spans="1:12">
      <c r="A9" s="16">
        <v>5</v>
      </c>
      <c r="B9" s="11" t="s">
        <v>35</v>
      </c>
      <c r="C9" s="22" t="s">
        <v>42</v>
      </c>
      <c r="D9" s="11" t="s">
        <v>17</v>
      </c>
      <c r="E9" s="22">
        <v>2</v>
      </c>
      <c r="F9" s="25" t="s">
        <v>43</v>
      </c>
      <c r="G9" s="23" t="s">
        <v>44</v>
      </c>
      <c r="H9" s="23" t="s">
        <v>45</v>
      </c>
      <c r="I9" s="23" t="s">
        <v>46</v>
      </c>
      <c r="J9" s="16" t="s">
        <v>40</v>
      </c>
      <c r="K9" s="17" t="s">
        <v>41</v>
      </c>
      <c r="L9" s="24"/>
    </row>
    <row r="10" ht="109" customHeight="1" spans="1:12">
      <c r="A10" s="16">
        <v>6</v>
      </c>
      <c r="B10" s="11" t="s">
        <v>35</v>
      </c>
      <c r="C10" s="22" t="s">
        <v>47</v>
      </c>
      <c r="D10" s="11" t="s">
        <v>17</v>
      </c>
      <c r="E10" s="22">
        <v>1</v>
      </c>
      <c r="F10" s="25" t="s">
        <v>43</v>
      </c>
      <c r="G10" s="23" t="s">
        <v>48</v>
      </c>
      <c r="H10" s="23" t="s">
        <v>49</v>
      </c>
      <c r="I10" s="23" t="s">
        <v>50</v>
      </c>
      <c r="J10" s="16" t="s">
        <v>40</v>
      </c>
      <c r="K10" s="17" t="s">
        <v>41</v>
      </c>
      <c r="L10" s="24"/>
    </row>
    <row r="11" ht="153" customHeight="1" spans="1:12">
      <c r="A11" s="16">
        <v>7</v>
      </c>
      <c r="B11" s="11" t="s">
        <v>51</v>
      </c>
      <c r="C11" s="22" t="s">
        <v>52</v>
      </c>
      <c r="D11" s="11" t="s">
        <v>17</v>
      </c>
      <c r="E11" s="22">
        <v>1</v>
      </c>
      <c r="F11" s="25" t="s">
        <v>43</v>
      </c>
      <c r="G11" s="23" t="s">
        <v>53</v>
      </c>
      <c r="H11" s="23" t="s">
        <v>54</v>
      </c>
      <c r="I11" s="23" t="s">
        <v>55</v>
      </c>
      <c r="J11" s="16" t="s">
        <v>40</v>
      </c>
      <c r="K11" s="17" t="s">
        <v>41</v>
      </c>
      <c r="L11" s="24"/>
    </row>
    <row r="12" ht="25" customHeight="1" spans="1:12">
      <c r="A12" s="29" t="s">
        <v>56</v>
      </c>
      <c r="B12" s="29"/>
      <c r="C12" s="29"/>
      <c r="D12" s="29"/>
      <c r="E12" s="25">
        <f>SUM(E5:E11)</f>
        <v>8</v>
      </c>
      <c r="F12" s="25" t="s">
        <v>57</v>
      </c>
      <c r="G12" s="25" t="s">
        <v>57</v>
      </c>
      <c r="H12" s="25" t="s">
        <v>57</v>
      </c>
      <c r="I12" s="25" t="s">
        <v>57</v>
      </c>
      <c r="J12" s="24"/>
      <c r="K12" s="24"/>
      <c r="L12" s="24"/>
    </row>
  </sheetData>
  <sheetProtection formatCells="0" formatColumns="0" formatRows="0" insertRows="0" insertColumns="0" insertHyperlinks="0" deleteColumns="0" deleteRows="0" sort="0" autoFilter="0" pivotTables="0"/>
  <mergeCells count="12">
    <mergeCell ref="A2:L2"/>
    <mergeCell ref="F3:H3"/>
    <mergeCell ref="A12:D12"/>
    <mergeCell ref="A3:A4"/>
    <mergeCell ref="B3:B4"/>
    <mergeCell ref="C3:C4"/>
    <mergeCell ref="D3:D4"/>
    <mergeCell ref="E3:E4"/>
    <mergeCell ref="I3:I4"/>
    <mergeCell ref="J3:J4"/>
    <mergeCell ref="K3:K4"/>
    <mergeCell ref="L3:L4"/>
  </mergeCells>
  <pageMargins left="0.75" right="0.75" top="1" bottom="1" header="0.5" footer="0.5"/>
  <pageSetup paperSize="9" scale="5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zoomScale="90" zoomScaleNormal="90" workbookViewId="0">
      <selection activeCell="H10" sqref="H10"/>
    </sheetView>
  </sheetViews>
  <sheetFormatPr defaultColWidth="8.7037037037037" defaultRowHeight="14.4" outlineLevelRow="5"/>
  <cols>
    <col min="1" max="1" width="7.2037037037037" customWidth="1"/>
    <col min="2" max="2" width="15.3981481481481" customWidth="1"/>
    <col min="3" max="3" width="9.60185185185185" customWidth="1"/>
    <col min="4" max="4" width="10.3981481481481" style="2" customWidth="1"/>
    <col min="5" max="5" width="10.2037037037037" customWidth="1"/>
    <col min="6" max="6" width="10" customWidth="1"/>
    <col min="7" max="7" width="33.0833333333333" style="3" customWidth="1"/>
    <col min="8" max="8" width="35.5555555555556" customWidth="1"/>
    <col min="9" max="9" width="48.8981481481481" customWidth="1"/>
    <col min="10" max="10" width="14" customWidth="1"/>
    <col min="11" max="11" width="14.0740740740741" customWidth="1"/>
    <col min="12" max="12" width="10.6018518518519" customWidth="1"/>
  </cols>
  <sheetData>
    <row r="1" ht="25" customHeight="1" spans="1:12">
      <c r="A1" s="4" t="s">
        <v>0</v>
      </c>
    </row>
    <row r="2" ht="41" customHeight="1" spans="1:12">
      <c r="A2" s="5" t="s">
        <v>58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18" customHeight="1" spans="1:12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/>
      <c r="H3" s="7"/>
      <c r="I3" s="9" t="s">
        <v>8</v>
      </c>
      <c r="J3" s="7" t="s">
        <v>9</v>
      </c>
      <c r="K3" s="9" t="s">
        <v>10</v>
      </c>
      <c r="L3" s="7" t="s">
        <v>11</v>
      </c>
    </row>
    <row r="4" ht="18" customHeight="1" spans="1:12">
      <c r="A4" s="7"/>
      <c r="B4" s="7"/>
      <c r="C4" s="8"/>
      <c r="D4" s="7"/>
      <c r="E4" s="7"/>
      <c r="F4" s="7" t="s">
        <v>12</v>
      </c>
      <c r="G4" s="7" t="s">
        <v>13</v>
      </c>
      <c r="H4" s="7" t="s">
        <v>14</v>
      </c>
      <c r="I4" s="10"/>
      <c r="J4" s="7"/>
      <c r="K4" s="10"/>
      <c r="L4" s="7"/>
    </row>
    <row r="5" ht="162" customHeight="1" spans="1:12">
      <c r="A5" s="16">
        <v>1</v>
      </c>
      <c r="B5" s="11" t="s">
        <v>24</v>
      </c>
      <c r="C5" s="12" t="s">
        <v>59</v>
      </c>
      <c r="D5" s="11" t="s">
        <v>60</v>
      </c>
      <c r="E5" s="11">
        <v>2</v>
      </c>
      <c r="F5" s="11" t="s">
        <v>43</v>
      </c>
      <c r="G5" s="14" t="s">
        <v>61</v>
      </c>
      <c r="H5" s="30" t="s">
        <v>62</v>
      </c>
      <c r="I5" s="14" t="s">
        <v>63</v>
      </c>
      <c r="J5" s="16" t="s">
        <v>30</v>
      </c>
      <c r="K5" s="17" t="s">
        <v>31</v>
      </c>
      <c r="L5" s="7"/>
    </row>
    <row r="6" ht="25" customHeight="1" spans="1:12">
      <c r="A6" s="29" t="s">
        <v>56</v>
      </c>
      <c r="B6" s="29"/>
      <c r="C6" s="29"/>
      <c r="D6" s="29"/>
      <c r="E6" s="25">
        <f>SUM(E5:E5)</f>
        <v>2</v>
      </c>
      <c r="F6" s="25" t="s">
        <v>57</v>
      </c>
      <c r="G6" s="25" t="s">
        <v>57</v>
      </c>
      <c r="H6" s="25" t="s">
        <v>57</v>
      </c>
      <c r="I6" s="25" t="s">
        <v>57</v>
      </c>
      <c r="J6" s="24"/>
      <c r="K6" s="24"/>
      <c r="L6" s="24"/>
    </row>
  </sheetData>
  <sheetProtection formatCells="0" formatColumns="0" formatRows="0" insertRows="0" insertColumns="0" insertHyperlinks="0" deleteColumns="0" deleteRows="0" sort="0" autoFilter="0" pivotTables="0"/>
  <mergeCells count="12">
    <mergeCell ref="A2:L2"/>
    <mergeCell ref="F3:H3"/>
    <mergeCell ref="A6:D6"/>
    <mergeCell ref="A3:A4"/>
    <mergeCell ref="B3:B4"/>
    <mergeCell ref="C3:C4"/>
    <mergeCell ref="D3:D4"/>
    <mergeCell ref="E3:E4"/>
    <mergeCell ref="I3:I4"/>
    <mergeCell ref="J3:J4"/>
    <mergeCell ref="K3:K4"/>
    <mergeCell ref="L3:L4"/>
  </mergeCells>
  <pageMargins left="0.75" right="0.75" top="1" bottom="1" header="0.5" footer="0.5"/>
  <pageSetup paperSize="9" scale="6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zoomScale="90" zoomScaleNormal="90" topLeftCell="A5" workbookViewId="0">
      <selection activeCell="I11" sqref="I11"/>
    </sheetView>
  </sheetViews>
  <sheetFormatPr defaultColWidth="8.7037037037037" defaultRowHeight="14.4"/>
  <cols>
    <col min="1" max="1" width="7.2037037037037" customWidth="1"/>
    <col min="2" max="2" width="15.3981481481481" customWidth="1"/>
    <col min="3" max="3" width="9.60185185185185" customWidth="1"/>
    <col min="4" max="4" width="10.3981481481481" style="2" customWidth="1"/>
    <col min="5" max="5" width="10.2037037037037" customWidth="1"/>
    <col min="6" max="6" width="14.7777777777778" customWidth="1"/>
    <col min="7" max="7" width="24.1574074074074" style="3" customWidth="1"/>
    <col min="8" max="8" width="36.8981481481481" customWidth="1"/>
    <col min="9" max="9" width="48.8981481481481" customWidth="1"/>
    <col min="10" max="10" width="14" customWidth="1"/>
    <col min="11" max="11" width="12.1018518518519" customWidth="1"/>
    <col min="12" max="12" width="10.6018518518519" customWidth="1"/>
  </cols>
  <sheetData>
    <row r="1" ht="25" customHeight="1" spans="1:12">
      <c r="A1" s="4" t="s">
        <v>0</v>
      </c>
    </row>
    <row r="2" ht="41" customHeight="1" spans="1:12">
      <c r="A2" s="5" t="s">
        <v>64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18" customHeight="1" spans="1:12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/>
      <c r="H3" s="7"/>
      <c r="I3" s="9" t="s">
        <v>8</v>
      </c>
      <c r="J3" s="7" t="s">
        <v>9</v>
      </c>
      <c r="K3" s="9" t="s">
        <v>10</v>
      </c>
      <c r="L3" s="7" t="s">
        <v>11</v>
      </c>
    </row>
    <row r="4" ht="18" customHeight="1" spans="1:12">
      <c r="A4" s="7"/>
      <c r="B4" s="7"/>
      <c r="C4" s="8"/>
      <c r="D4" s="7"/>
      <c r="E4" s="7"/>
      <c r="F4" s="7" t="s">
        <v>12</v>
      </c>
      <c r="G4" s="7" t="s">
        <v>13</v>
      </c>
      <c r="H4" s="7" t="s">
        <v>14</v>
      </c>
      <c r="I4" s="10"/>
      <c r="J4" s="7"/>
      <c r="K4" s="10"/>
      <c r="L4" s="7"/>
    </row>
    <row r="5" s="1" customFormat="1" ht="155" customHeight="1" spans="1:12">
      <c r="A5" s="11">
        <v>1</v>
      </c>
      <c r="B5" s="11" t="s">
        <v>24</v>
      </c>
      <c r="C5" s="12" t="s">
        <v>65</v>
      </c>
      <c r="D5" s="11" t="s">
        <v>66</v>
      </c>
      <c r="E5" s="11">
        <v>1</v>
      </c>
      <c r="F5" s="11" t="s">
        <v>26</v>
      </c>
      <c r="G5" s="13" t="s">
        <v>67</v>
      </c>
      <c r="H5" s="14" t="s">
        <v>68</v>
      </c>
      <c r="I5" s="15" t="s">
        <v>69</v>
      </c>
      <c r="J5" s="16" t="s">
        <v>30</v>
      </c>
      <c r="K5" s="17" t="s">
        <v>31</v>
      </c>
      <c r="L5" s="18"/>
    </row>
    <row r="6" customFormat="1" ht="168" customHeight="1" spans="1:12">
      <c r="A6" s="19">
        <v>2</v>
      </c>
      <c r="B6" s="11" t="s">
        <v>24</v>
      </c>
      <c r="C6" s="12" t="s">
        <v>70</v>
      </c>
      <c r="D6" s="11" t="s">
        <v>66</v>
      </c>
      <c r="E6" s="11">
        <v>1</v>
      </c>
      <c r="F6" s="11" t="s">
        <v>71</v>
      </c>
      <c r="G6" s="16" t="s">
        <v>72</v>
      </c>
      <c r="H6" s="20" t="s">
        <v>73</v>
      </c>
      <c r="I6" s="14" t="s">
        <v>74</v>
      </c>
      <c r="J6" s="16" t="s">
        <v>30</v>
      </c>
      <c r="K6" s="17" t="s">
        <v>31</v>
      </c>
      <c r="L6" s="18"/>
    </row>
    <row r="7" ht="92" customHeight="1" spans="1:12">
      <c r="A7" s="17">
        <v>3</v>
      </c>
      <c r="B7" s="11" t="s">
        <v>24</v>
      </c>
      <c r="C7" s="12" t="s">
        <v>75</v>
      </c>
      <c r="D7" s="11" t="s">
        <v>66</v>
      </c>
      <c r="E7" s="11">
        <v>10</v>
      </c>
      <c r="F7" s="11" t="s">
        <v>71</v>
      </c>
      <c r="G7" s="16" t="s">
        <v>72</v>
      </c>
      <c r="H7" s="20" t="s">
        <v>76</v>
      </c>
      <c r="I7" s="14" t="s">
        <v>77</v>
      </c>
      <c r="J7" s="16" t="s">
        <v>30</v>
      </c>
      <c r="K7" s="17" t="s">
        <v>31</v>
      </c>
      <c r="L7" s="18"/>
    </row>
    <row r="8" ht="105" customHeight="1" spans="1:12">
      <c r="A8" s="19">
        <v>4</v>
      </c>
      <c r="B8" s="11" t="s">
        <v>51</v>
      </c>
      <c r="C8" s="12" t="s">
        <v>75</v>
      </c>
      <c r="D8" s="11" t="s">
        <v>66</v>
      </c>
      <c r="E8" s="11">
        <v>2</v>
      </c>
      <c r="F8" s="11" t="s">
        <v>71</v>
      </c>
      <c r="G8" s="11" t="s">
        <v>72</v>
      </c>
      <c r="H8" s="20" t="s">
        <v>78</v>
      </c>
      <c r="I8" s="14" t="s">
        <v>79</v>
      </c>
      <c r="J8" s="16" t="s">
        <v>40</v>
      </c>
      <c r="K8" s="17" t="s">
        <v>41</v>
      </c>
      <c r="L8" s="21"/>
    </row>
    <row r="9" ht="75" customHeight="1" spans="1:12">
      <c r="A9" s="17">
        <v>5</v>
      </c>
      <c r="B9" s="11" t="s">
        <v>51</v>
      </c>
      <c r="C9" s="22" t="s">
        <v>80</v>
      </c>
      <c r="D9" s="11" t="s">
        <v>66</v>
      </c>
      <c r="E9" s="22">
        <v>1</v>
      </c>
      <c r="F9" s="11" t="s">
        <v>71</v>
      </c>
      <c r="G9" s="11" t="s">
        <v>72</v>
      </c>
      <c r="H9" s="23" t="s">
        <v>81</v>
      </c>
      <c r="I9" s="23" t="s">
        <v>82</v>
      </c>
      <c r="J9" s="16" t="s">
        <v>40</v>
      </c>
      <c r="K9" s="17" t="s">
        <v>41</v>
      </c>
      <c r="L9" s="24"/>
    </row>
    <row r="10" ht="206" customHeight="1" spans="1:12">
      <c r="A10" s="19">
        <v>6</v>
      </c>
      <c r="B10" s="11" t="s">
        <v>35</v>
      </c>
      <c r="C10" s="22" t="s">
        <v>83</v>
      </c>
      <c r="D10" s="11" t="s">
        <v>66</v>
      </c>
      <c r="E10" s="22">
        <v>1</v>
      </c>
      <c r="F10" s="25" t="s">
        <v>26</v>
      </c>
      <c r="G10" s="11" t="s">
        <v>72</v>
      </c>
      <c r="H10" s="23" t="s">
        <v>84</v>
      </c>
      <c r="I10" s="23" t="s">
        <v>85</v>
      </c>
      <c r="J10" s="16" t="s">
        <v>40</v>
      </c>
      <c r="K10" s="17" t="s">
        <v>41</v>
      </c>
      <c r="L10" s="24"/>
    </row>
    <row r="11" ht="117" customHeight="1" spans="1:12">
      <c r="A11" s="17">
        <v>7</v>
      </c>
      <c r="B11" s="16" t="s">
        <v>86</v>
      </c>
      <c r="C11" s="26" t="s">
        <v>87</v>
      </c>
      <c r="D11" s="16" t="s">
        <v>66</v>
      </c>
      <c r="E11" s="16">
        <v>1</v>
      </c>
      <c r="F11" s="16" t="s">
        <v>71</v>
      </c>
      <c r="G11" s="11" t="s">
        <v>72</v>
      </c>
      <c r="H11" s="14" t="s">
        <v>88</v>
      </c>
      <c r="I11" s="14" t="s">
        <v>89</v>
      </c>
      <c r="J11" s="11" t="s">
        <v>90</v>
      </c>
      <c r="K11" s="27" t="s">
        <v>91</v>
      </c>
      <c r="L11" s="28"/>
    </row>
    <row r="12" ht="117" customHeight="1" spans="1:12">
      <c r="A12" s="19">
        <v>8</v>
      </c>
      <c r="B12" s="16" t="s">
        <v>86</v>
      </c>
      <c r="C12" s="26" t="s">
        <v>92</v>
      </c>
      <c r="D12" s="16" t="s">
        <v>66</v>
      </c>
      <c r="E12" s="16">
        <v>2</v>
      </c>
      <c r="F12" s="16" t="s">
        <v>71</v>
      </c>
      <c r="G12" s="11" t="s">
        <v>72</v>
      </c>
      <c r="H12" s="13" t="s">
        <v>93</v>
      </c>
      <c r="I12" s="15" t="s">
        <v>94</v>
      </c>
      <c r="J12" s="11" t="s">
        <v>90</v>
      </c>
      <c r="K12" s="27" t="s">
        <v>91</v>
      </c>
      <c r="L12" s="28"/>
    </row>
    <row r="13" ht="25" customHeight="1" spans="1:12">
      <c r="A13" s="29" t="s">
        <v>56</v>
      </c>
      <c r="B13" s="29"/>
      <c r="C13" s="29"/>
      <c r="D13" s="29"/>
      <c r="E13" s="25">
        <f>SUM(E5:E12)</f>
        <v>19</v>
      </c>
      <c r="F13" s="25" t="s">
        <v>57</v>
      </c>
      <c r="G13" s="25" t="s">
        <v>57</v>
      </c>
      <c r="H13" s="25" t="s">
        <v>57</v>
      </c>
      <c r="I13" s="25" t="s">
        <v>57</v>
      </c>
      <c r="J13" s="24"/>
      <c r="K13" s="24"/>
      <c r="L13" s="24"/>
    </row>
  </sheetData>
  <sheetProtection formatCells="0" formatColumns="0" formatRows="0" insertRows="0" insertColumns="0" insertHyperlinks="0" deleteColumns="0" deleteRows="0" sort="0" autoFilter="0" pivotTables="0"/>
  <mergeCells count="12">
    <mergeCell ref="A2:L2"/>
    <mergeCell ref="F3:H3"/>
    <mergeCell ref="A13:D13"/>
    <mergeCell ref="A3:A4"/>
    <mergeCell ref="B3:B4"/>
    <mergeCell ref="C3:C4"/>
    <mergeCell ref="D3:D4"/>
    <mergeCell ref="E3:E4"/>
    <mergeCell ref="I3:I4"/>
    <mergeCell ref="J3:J4"/>
    <mergeCell ref="K3:K4"/>
    <mergeCell ref="L3:L4"/>
  </mergeCells>
  <pageMargins left="0.75" right="0.75" top="1" bottom="1" header="0.5" footer="0.5"/>
  <pageSetup paperSize="9" scale="61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2:H6"/>
  <sheetViews>
    <sheetView workbookViewId="0">
      <selection activeCell="A37" sqref="A37"/>
    </sheetView>
  </sheetViews>
  <sheetFormatPr defaultColWidth="9" defaultRowHeight="14.4" outlineLevelRow="5" outlineLevelCol="7"/>
  <cols>
    <col min="4" max="4" width="19.7962962962963" customWidth="1"/>
    <col min="8" max="8" width="27.3981481481481" customWidth="1"/>
  </cols>
  <sheetData>
    <row r="2" spans="4:8">
      <c r="G2" t="s">
        <v>95</v>
      </c>
      <c r="H2" t="s">
        <v>96</v>
      </c>
    </row>
    <row r="3" spans="4:8">
      <c r="D3" t="s">
        <v>97</v>
      </c>
      <c r="H3" t="s">
        <v>18</v>
      </c>
    </row>
    <row r="4" spans="4:8">
      <c r="D4" t="s">
        <v>17</v>
      </c>
      <c r="H4" t="s">
        <v>43</v>
      </c>
    </row>
    <row r="5" spans="4:8">
      <c r="D5" t="s">
        <v>66</v>
      </c>
      <c r="H5" t="s">
        <v>26</v>
      </c>
    </row>
    <row r="6" spans="4:8">
      <c r="H6" t="s">
        <v>71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0 0 8 6 8 7 0 8 0 6 "   i s F i l t e r S h a r e d = " 1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中铁12局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一般管理</vt:lpstr>
      <vt:lpstr>专业技术类</vt:lpstr>
      <vt:lpstr>生产服务一线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</dc:creator>
  <cp:lastModifiedBy>郭创鑫</cp:lastModifiedBy>
  <dcterms:created xsi:type="dcterms:W3CDTF">2024-11-16T21:06:00Z</dcterms:created>
  <dcterms:modified xsi:type="dcterms:W3CDTF">2026-07-28T01:46:13Z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7E5C42BE8992407892FA75C565E79015_13</vt:lpwstr>
  </property>
  <property fmtid="{D5CDD505-2E9C-101B-9397-08002B2CF9AE}" pid="4" name="CalculationRule">
    <vt:i4>0</vt:i4>
  </property>
</Properties>
</file>